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:\Ostalo\IVD\RAZPISI\4300_7 Zamenjava pomivalnega stroja\"/>
    </mc:Choice>
  </mc:AlternateContent>
  <xr:revisionPtr revIDLastSave="0" documentId="13_ncr:1_{D4081C54-E47E-410E-9E73-84DE1F7A50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 Ponudbena vrednost" sheetId="2" r:id="rId1"/>
    <sheet name="Navodil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H9" i="2" s="1"/>
  <c r="F10" i="2" l="1"/>
  <c r="H10" i="2" s="1"/>
  <c r="F8" i="2"/>
  <c r="F11" i="2" l="1"/>
  <c r="H12" i="2"/>
  <c r="H13" i="2" s="1"/>
  <c r="H14" i="2" s="1"/>
  <c r="H8" i="2"/>
  <c r="H11" i="2" s="1"/>
  <c r="H15" i="2" l="1"/>
  <c r="H16" i="2" s="1"/>
</calcChain>
</file>

<file path=xl/sharedStrings.xml><?xml version="1.0" encoding="utf-8"?>
<sst xmlns="http://schemas.openxmlformats.org/spreadsheetml/2006/main" count="35" uniqueCount="32">
  <si>
    <t>Zap. št.</t>
  </si>
  <si>
    <t>STORITEV</t>
  </si>
  <si>
    <t>enota</t>
  </si>
  <si>
    <t>(Predvidena) količina</t>
  </si>
  <si>
    <t>Cena na enoto</t>
  </si>
  <si>
    <t>(brez DDV v EUR)</t>
  </si>
  <si>
    <t>Skupaj</t>
  </si>
  <si>
    <t xml:space="preserve">(brez DDV v EUR) </t>
  </si>
  <si>
    <t>DDV</t>
  </si>
  <si>
    <t>(z DDV v EUR)</t>
  </si>
  <si>
    <t>Žig in podpis ponudnika:</t>
  </si>
  <si>
    <t>__________________________</t>
  </si>
  <si>
    <t>NAVODILA PONUDNIKOM ZA PRIPRAVO PREDRAČUNA</t>
  </si>
  <si>
    <t>Ponudnik mora v Predračunu ponujati vse pozicije, navedena na vseh treh listih v tabeli.</t>
  </si>
  <si>
    <t>Ponudnik izpolni vse postavke v Predračunu, in sicer na največ dve decimalni mesti.</t>
  </si>
  <si>
    <t>Ponudnik mora izpolniti vse postavke v predračunu. V kolikor ponudnik cene v posamezno postavko ne vpiše, se šteje, da predmetne postavke ne ponuja in tako ne izpolnjuje vseh zahtev naročnika.</t>
  </si>
  <si>
    <t>V kolikor ponudnik vpiše ceno nič (0) EUR, se šteje, da ponuja postavko brezplačno.</t>
  </si>
  <si>
    <t>Ponudnik ne sme spreminjati vsebine predračuna.</t>
  </si>
  <si>
    <t>Ponujena cena z DDV mora zajemati vse popuste in stroške (dobave blaga, špediterske, prevozne, carinske ter vse morebitne druge stroške…).</t>
  </si>
  <si>
    <t>V primeru, da bo naročnik pri pregledu in ocenjevanju ponudb odkril očitne računske napake, bo ravnal v skladu s sedmim odstavkom 89. člena ZJN-3.</t>
  </si>
  <si>
    <t>Skupaj cena brez DDV</t>
  </si>
  <si>
    <t>Popust</t>
  </si>
  <si>
    <t>%</t>
  </si>
  <si>
    <t>Skupaj s popustom</t>
  </si>
  <si>
    <t>Skupaj z DDV</t>
  </si>
  <si>
    <t>kpl</t>
  </si>
  <si>
    <t>POPIS BLAGA IN DEL</t>
  </si>
  <si>
    <t>ZA ZAMENJAVO POMIVALNEGA STROJA</t>
  </si>
  <si>
    <t xml:space="preserve"> kpl</t>
  </si>
  <si>
    <t>Pretočni pomivalni stroj (kvalitete Winterhalter - višji cenovni razred) za belo posodo s sondo za pomivalno sredstvo in s sondo za izpiralno sredstvo, brez avtomatskega dviga in spusta havbe</t>
  </si>
  <si>
    <t>Demontaža in recikliranje starega pomivalnega stroja</t>
  </si>
  <si>
    <t>Dobava in montaža ter testni preizkus novega pomivalnega stroja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</si>
</sst>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9" fontId="3" fillId="3" borderId="4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44" fontId="6" fillId="0" borderId="0" xfId="1" applyFont="1" applyBorder="1"/>
    <xf numFmtId="44" fontId="1" fillId="0" borderId="4" xfId="1" applyFont="1" applyBorder="1" applyAlignment="1">
      <alignment wrapText="1"/>
    </xf>
    <xf numFmtId="44" fontId="1" fillId="0" borderId="2" xfId="1" applyFont="1" applyBorder="1" applyAlignment="1">
      <alignment wrapText="1"/>
    </xf>
    <xf numFmtId="0" fontId="1" fillId="0" borderId="0" xfId="0" applyFont="1"/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44" fontId="1" fillId="0" borderId="4" xfId="1" applyFont="1" applyBorder="1" applyAlignment="1">
      <alignment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10" fillId="0" borderId="0" xfId="0" applyFont="1"/>
    <xf numFmtId="44" fontId="2" fillId="0" borderId="4" xfId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6" fillId="0" borderId="0" xfId="0" applyFont="1" applyProtection="1">
      <protection locked="0"/>
    </xf>
    <xf numFmtId="44" fontId="1" fillId="0" borderId="7" xfId="1" applyFont="1" applyFill="1" applyBorder="1" applyAlignment="1">
      <alignment wrapText="1"/>
    </xf>
    <xf numFmtId="44" fontId="1" fillId="0" borderId="7" xfId="1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19"/>
  <sheetViews>
    <sheetView tabSelected="1" zoomScaleNormal="100" workbookViewId="0">
      <selection activeCell="E8" sqref="E8"/>
    </sheetView>
  </sheetViews>
  <sheetFormatPr defaultRowHeight="15" x14ac:dyDescent="0.25"/>
  <cols>
    <col min="2" max="2" width="55" customWidth="1"/>
    <col min="3" max="3" width="15.140625" bestFit="1" customWidth="1"/>
    <col min="5" max="5" width="11.42578125" bestFit="1" customWidth="1"/>
    <col min="6" max="6" width="13.28515625" customWidth="1"/>
    <col min="8" max="8" width="15.140625" bestFit="1" customWidth="1"/>
  </cols>
  <sheetData>
    <row r="2" spans="1:8" ht="21" x14ac:dyDescent="0.35">
      <c r="A2" s="7" t="s">
        <v>26</v>
      </c>
    </row>
    <row r="3" spans="1:8" ht="21" x14ac:dyDescent="0.35">
      <c r="A3" s="7"/>
      <c r="B3" s="23" t="s">
        <v>27</v>
      </c>
    </row>
    <row r="4" spans="1:8" ht="21" x14ac:dyDescent="0.35">
      <c r="A4" s="7"/>
      <c r="B4" s="23"/>
    </row>
    <row r="5" spans="1:8" ht="15.75" thickBot="1" x14ac:dyDescent="0.3"/>
    <row r="6" spans="1:8" ht="30" x14ac:dyDescent="0.25">
      <c r="A6" s="29" t="s">
        <v>0</v>
      </c>
      <c r="B6" s="29" t="s">
        <v>1</v>
      </c>
      <c r="C6" s="29" t="s">
        <v>2</v>
      </c>
      <c r="D6" s="29" t="s">
        <v>3</v>
      </c>
      <c r="E6" s="1" t="s">
        <v>4</v>
      </c>
      <c r="F6" s="1" t="s">
        <v>6</v>
      </c>
      <c r="G6" s="29" t="s">
        <v>8</v>
      </c>
      <c r="H6" s="1" t="s">
        <v>6</v>
      </c>
    </row>
    <row r="7" spans="1:8" ht="30.75" thickBot="1" x14ac:dyDescent="0.3">
      <c r="A7" s="30"/>
      <c r="B7" s="30"/>
      <c r="C7" s="30"/>
      <c r="D7" s="30"/>
      <c r="E7" s="2" t="s">
        <v>5</v>
      </c>
      <c r="F7" s="2" t="s">
        <v>7</v>
      </c>
      <c r="G7" s="30"/>
      <c r="H7" s="2" t="s">
        <v>9</v>
      </c>
    </row>
    <row r="8" spans="1:8" ht="60.75" thickBot="1" x14ac:dyDescent="0.3">
      <c r="A8" s="3">
        <v>1</v>
      </c>
      <c r="B8" s="4" t="s">
        <v>29</v>
      </c>
      <c r="C8" s="5" t="s">
        <v>25</v>
      </c>
      <c r="D8" s="5">
        <v>1</v>
      </c>
      <c r="E8" s="24"/>
      <c r="F8" s="21">
        <f>E8*D8</f>
        <v>0</v>
      </c>
      <c r="G8" s="6">
        <v>0.22</v>
      </c>
      <c r="H8" s="15">
        <f>F8*G8+F8</f>
        <v>0</v>
      </c>
    </row>
    <row r="9" spans="1:8" ht="15.75" thickBot="1" x14ac:dyDescent="0.3">
      <c r="A9" s="3">
        <v>2</v>
      </c>
      <c r="B9" s="4" t="s">
        <v>30</v>
      </c>
      <c r="C9" s="5" t="s">
        <v>25</v>
      </c>
      <c r="D9" s="5">
        <v>1</v>
      </c>
      <c r="E9" s="24"/>
      <c r="F9" s="21">
        <f>E9*D9</f>
        <v>0</v>
      </c>
      <c r="G9" s="6">
        <v>0.22</v>
      </c>
      <c r="H9" s="15">
        <f>F9*G9+F9</f>
        <v>0</v>
      </c>
    </row>
    <row r="10" spans="1:8" ht="30.75" thickBot="1" x14ac:dyDescent="0.3">
      <c r="A10" s="3">
        <v>3</v>
      </c>
      <c r="B10" s="4" t="s">
        <v>31</v>
      </c>
      <c r="C10" s="5" t="s">
        <v>28</v>
      </c>
      <c r="D10" s="5">
        <v>1</v>
      </c>
      <c r="E10" s="24"/>
      <c r="F10" s="21">
        <f t="shared" ref="F10" si="0">E10*D10</f>
        <v>0</v>
      </c>
      <c r="G10" s="6">
        <v>0.22</v>
      </c>
      <c r="H10" s="15">
        <f t="shared" ref="H10" si="1">F10*G10+F10</f>
        <v>0</v>
      </c>
    </row>
    <row r="11" spans="1:8" ht="15.75" thickBot="1" x14ac:dyDescent="0.3">
      <c r="A11" s="18"/>
      <c r="B11" s="19"/>
      <c r="C11" s="19"/>
      <c r="D11" s="19"/>
      <c r="E11" s="19"/>
      <c r="F11" s="22">
        <f>F8+F9+F10</f>
        <v>0</v>
      </c>
      <c r="G11" s="20"/>
      <c r="H11" s="16">
        <f>SUM(H8:H10)</f>
        <v>0</v>
      </c>
    </row>
    <row r="12" spans="1:8" ht="15.75" thickBot="1" x14ac:dyDescent="0.3">
      <c r="E12" s="17" t="s">
        <v>20</v>
      </c>
      <c r="F12" s="17"/>
      <c r="G12" s="17"/>
      <c r="H12" s="27">
        <f>F8+F9+F10</f>
        <v>0</v>
      </c>
    </row>
    <row r="13" spans="1:8" ht="19.5" thickBot="1" x14ac:dyDescent="0.35">
      <c r="B13" s="9"/>
      <c r="C13" s="14"/>
      <c r="D13" s="8"/>
      <c r="E13" s="17" t="s">
        <v>21</v>
      </c>
      <c r="F13" s="25">
        <v>10</v>
      </c>
      <c r="G13" s="17" t="s">
        <v>22</v>
      </c>
      <c r="H13" s="28">
        <f>H12*F13/100</f>
        <v>0</v>
      </c>
    </row>
    <row r="14" spans="1:8" ht="19.5" thickBot="1" x14ac:dyDescent="0.35">
      <c r="B14" s="8"/>
      <c r="C14" s="8"/>
      <c r="D14" s="8"/>
      <c r="E14" s="17" t="s">
        <v>23</v>
      </c>
      <c r="F14" s="17"/>
      <c r="G14" s="17"/>
      <c r="H14" s="28">
        <f>H12-H13</f>
        <v>0</v>
      </c>
    </row>
    <row r="15" spans="1:8" ht="19.5" thickBot="1" x14ac:dyDescent="0.35">
      <c r="B15" s="26"/>
      <c r="C15" s="8"/>
      <c r="D15" s="8"/>
      <c r="E15" s="17" t="s">
        <v>8</v>
      </c>
      <c r="F15" s="17"/>
      <c r="G15" s="17"/>
      <c r="H15" s="28">
        <f>H14*22%</f>
        <v>0</v>
      </c>
    </row>
    <row r="16" spans="1:8" ht="19.5" thickBot="1" x14ac:dyDescent="0.35">
      <c r="B16" s="26"/>
      <c r="C16" s="8"/>
      <c r="D16" s="8"/>
      <c r="E16" s="17" t="s">
        <v>24</v>
      </c>
      <c r="F16" s="17"/>
      <c r="G16" s="17"/>
      <c r="H16" s="28">
        <f>H14+H15</f>
        <v>0</v>
      </c>
    </row>
    <row r="17" spans="2:8" ht="18.75" x14ac:dyDescent="0.3">
      <c r="B17" s="8"/>
      <c r="C17" s="8"/>
      <c r="D17" s="8"/>
      <c r="E17" s="8"/>
      <c r="F17" s="8"/>
      <c r="G17" s="8"/>
      <c r="H17" s="8"/>
    </row>
    <row r="18" spans="2:8" ht="18.75" x14ac:dyDescent="0.3">
      <c r="B18" s="8"/>
      <c r="C18" s="8"/>
      <c r="D18" s="8"/>
      <c r="E18" s="8" t="s">
        <v>10</v>
      </c>
      <c r="F18" s="8"/>
      <c r="G18" s="8"/>
      <c r="H18" s="8"/>
    </row>
    <row r="19" spans="2:8" ht="18.75" x14ac:dyDescent="0.3">
      <c r="B19" s="8"/>
      <c r="C19" s="8"/>
      <c r="D19" s="8"/>
      <c r="E19" s="26" t="s">
        <v>11</v>
      </c>
      <c r="F19" s="26"/>
      <c r="G19" s="26"/>
      <c r="H19" s="26"/>
    </row>
  </sheetData>
  <sheetProtection algorithmName="SHA-512" hashValue="Ay7lWnyFQGefgVeLHAVPPKBX6BJibQ5OdvjAoSDVkWjm1W58Qd1S6fJxtNoEg4OqpGe9Tcl94YfPNizfq1Ojww==" saltValue="6hDJpkHtDGKL2A4cGIf70Q==" spinCount="100000" sheet="1" objects="1" scenarios="1"/>
  <mergeCells count="5">
    <mergeCell ref="A6:A7"/>
    <mergeCell ref="B6:B7"/>
    <mergeCell ref="C6:C7"/>
    <mergeCell ref="D6:D7"/>
    <mergeCell ref="G6:G7"/>
  </mergeCells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17"/>
  <sheetViews>
    <sheetView workbookViewId="0">
      <selection activeCell="A23" sqref="A23"/>
    </sheetView>
  </sheetViews>
  <sheetFormatPr defaultRowHeight="15" x14ac:dyDescent="0.25"/>
  <cols>
    <col min="1" max="1" width="72.5703125" customWidth="1"/>
  </cols>
  <sheetData>
    <row r="2" spans="1:1" ht="15" customHeight="1" x14ac:dyDescent="0.25">
      <c r="A2" s="10" t="s">
        <v>12</v>
      </c>
    </row>
    <row r="3" spans="1:1" ht="15" customHeight="1" x14ac:dyDescent="0.25">
      <c r="A3" s="10"/>
    </row>
    <row r="4" spans="1:1" ht="15" customHeight="1" x14ac:dyDescent="0.25">
      <c r="A4" s="11" t="s">
        <v>13</v>
      </c>
    </row>
    <row r="5" spans="1:1" ht="15" customHeight="1" x14ac:dyDescent="0.25">
      <c r="A5" s="11"/>
    </row>
    <row r="6" spans="1:1" ht="15" customHeight="1" x14ac:dyDescent="0.25">
      <c r="A6" s="11" t="s">
        <v>14</v>
      </c>
    </row>
    <row r="7" spans="1:1" ht="15" customHeight="1" x14ac:dyDescent="0.25">
      <c r="A7" s="11"/>
    </row>
    <row r="8" spans="1:1" s="13" customFormat="1" ht="49.5" customHeight="1" x14ac:dyDescent="0.25">
      <c r="A8" s="12" t="s">
        <v>15</v>
      </c>
    </row>
    <row r="9" spans="1:1" ht="15" customHeight="1" x14ac:dyDescent="0.25">
      <c r="A9" s="11"/>
    </row>
    <row r="10" spans="1:1" ht="15" customHeight="1" x14ac:dyDescent="0.25">
      <c r="A10" s="11" t="s">
        <v>16</v>
      </c>
    </row>
    <row r="11" spans="1:1" ht="15" customHeight="1" x14ac:dyDescent="0.25">
      <c r="A11" s="11"/>
    </row>
    <row r="12" spans="1:1" ht="15" customHeight="1" x14ac:dyDescent="0.25">
      <c r="A12" s="11" t="s">
        <v>17</v>
      </c>
    </row>
    <row r="13" spans="1:1" ht="15" customHeight="1" x14ac:dyDescent="0.25">
      <c r="A13" s="11"/>
    </row>
    <row r="14" spans="1:1" ht="42" customHeight="1" x14ac:dyDescent="0.25">
      <c r="A14" s="11" t="s">
        <v>18</v>
      </c>
    </row>
    <row r="15" spans="1:1" ht="15" customHeight="1" x14ac:dyDescent="0.25">
      <c r="A15" s="11"/>
    </row>
    <row r="16" spans="1:1" ht="39.75" customHeight="1" x14ac:dyDescent="0.25">
      <c r="A16" s="11" t="s">
        <v>19</v>
      </c>
    </row>
    <row r="17" spans="1:1" x14ac:dyDescent="0.25">
      <c r="A17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2. Ponudbena vrednost</vt:lpstr>
      <vt:lpstr>Navodila</vt:lpstr>
    </vt:vector>
  </TitlesOfParts>
  <Company>MIZS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Marjetka</dc:creator>
  <cp:lastModifiedBy>Marjeta Sodec</cp:lastModifiedBy>
  <cp:lastPrinted>2025-05-07T05:35:33Z</cp:lastPrinted>
  <dcterms:created xsi:type="dcterms:W3CDTF">2021-05-27T11:54:25Z</dcterms:created>
  <dcterms:modified xsi:type="dcterms:W3CDTF">2025-05-12T10:44:49Z</dcterms:modified>
</cp:coreProperties>
</file>